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7.4 Edukacja osób dorosłych\Uchwała\na strone po uchwale\"/>
    </mc:Choice>
  </mc:AlternateContent>
  <xr:revisionPtr revIDLastSave="0" documentId="13_ncr:1_{EF964461-6F75-42D2-AB94-7E6963137B75}" xr6:coauthVersionLast="36" xr6:coauthVersionMax="36" xr10:uidLastSave="{00000000-0000-0000-0000-000000000000}"/>
  <bookViews>
    <workbookView xWindow="0" yWindow="0" windowWidth="28800" windowHeight="13605" xr2:uid="{6398CC87-ECED-4AC2-8F73-DF1D31EC99FE}"/>
  </bookViews>
  <sheets>
    <sheet name="FEMA.07.04-IP.02-011_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</calcChain>
</file>

<file path=xl/sharedStrings.xml><?xml version="1.0" encoding="utf-8"?>
<sst xmlns="http://schemas.openxmlformats.org/spreadsheetml/2006/main" count="410" uniqueCount="191">
  <si>
    <t>Lp.</t>
  </si>
  <si>
    <t>Podregion</t>
  </si>
  <si>
    <t>Sygnatura wniosku</t>
  </si>
  <si>
    <t>Tytuł projektu</t>
  </si>
  <si>
    <t>Nazwa wnioskodawcy</t>
  </si>
  <si>
    <t>Liczba uzyskanych punktów</t>
  </si>
  <si>
    <t>Wartość projektu ogółem</t>
  </si>
  <si>
    <t>Wnioskowane dofinansowanie ogółem (UE+BP)</t>
  </si>
  <si>
    <t>Wnioskowane dofinansowanie (UE)</t>
  </si>
  <si>
    <t>Wnioskowane dofinansowanie (BP)</t>
  </si>
  <si>
    <t>kategoria interwencji</t>
  </si>
  <si>
    <t>Projekty wybrane do dofinansowania</t>
  </si>
  <si>
    <t>1.</t>
  </si>
  <si>
    <t>podregion radomski</t>
  </si>
  <si>
    <t>FEMA.07.04-IP.02-02OU/24</t>
  </si>
  <si>
    <t>Kompetentni i wykwalifikowani mieszkańcy Podregionu Radomskiego</t>
  </si>
  <si>
    <t>ASESOR Ewaluacja i Rozwój Balcerzak Sławomir</t>
  </si>
  <si>
    <t>151</t>
  </si>
  <si>
    <t>2.</t>
  </si>
  <si>
    <t>podregion ciechanowski</t>
  </si>
  <si>
    <t>FEMA.07.04-IP.02-02T6/24</t>
  </si>
  <si>
    <t>Szansa na rozwój - program rozwoju zawodowego osób dorosłych (RMR Ciechanowski)</t>
  </si>
  <si>
    <t>4system Polska Sp. z o.o.</t>
  </si>
  <si>
    <t>97,5</t>
  </si>
  <si>
    <t>3.</t>
  </si>
  <si>
    <t>podregion siedlecki</t>
  </si>
  <si>
    <t>FEMA.07.04-IP.02-02UT/24</t>
  </si>
  <si>
    <t>Wsparcie szyte na miarę - usługi rozwojowe dla mieszkańców podregionu siedleckiego</t>
  </si>
  <si>
    <t>ADN Akademia Biznesu Spółka z ograniczoną odpowiedzialnością</t>
  </si>
  <si>
    <t>104</t>
  </si>
  <si>
    <t>4.</t>
  </si>
  <si>
    <t>podregion płocki</t>
  </si>
  <si>
    <t>FEMA.07.04-IP.02-032M/24</t>
  </si>
  <si>
    <t xml:space="preserve">Nowe możliwości dla aktywności zawodowej </t>
  </si>
  <si>
    <t>Akademia Rozwoju Anna Małgorzata Jemielita</t>
  </si>
  <si>
    <t>107</t>
  </si>
  <si>
    <t>5.</t>
  </si>
  <si>
    <t>podregion żyrardowski</t>
  </si>
  <si>
    <t>FEMA.07.04-IP.02-02XN/24</t>
  </si>
  <si>
    <t>Przepis na Rozwój - kwalifikacje dla podregionu żyrardowskiego</t>
  </si>
  <si>
    <t>HRP Grants Sp. z o.o.</t>
  </si>
  <si>
    <t>108,5</t>
  </si>
  <si>
    <t>Projekty ocenione negatywnie w rozumieniu art. 56 ust. 6 ustawy z dnia 28 kwietnia 2022 r. o zasadach realizacji zadań finansowanych ze środków europejskich w perspektywie finansowej 2021 - 2027
tj. projekt nie może być wybrany do dofinansowania z uwagi na wyczerepanie kwoty przeznaczonej na dofinansowanie w danym naborze</t>
  </si>
  <si>
    <t>6.</t>
  </si>
  <si>
    <t>FEMA.07.04-IP.02-02JW/24</t>
  </si>
  <si>
    <t>Mazowiecki Popyt na Certyfikat</t>
  </si>
  <si>
    <t>Advance Ewelina Podziomek</t>
  </si>
  <si>
    <t>-</t>
  </si>
  <si>
    <t>7.</t>
  </si>
  <si>
    <t>FEMA.07.04-IP.02-02SJ/24</t>
  </si>
  <si>
    <t>Zainwestuj w swój rozwój</t>
  </si>
  <si>
    <t>Fundacja 'Pro Civitas Bono'</t>
  </si>
  <si>
    <t>8.</t>
  </si>
  <si>
    <t>FEMA.07.04-IP.02-02KW/24</t>
  </si>
  <si>
    <t>Nowe kompetencje - większe możliwości. Dofinansowanie usług rozwojowych dla osób dorosłych w ramach BUR</t>
  </si>
  <si>
    <t>Świętokrzyskie Centrum Innowacji i Transferu Technologii Sp. z o.o.</t>
  </si>
  <si>
    <t>9.</t>
  </si>
  <si>
    <t>FEMA.07.04-IP.02-02N1/24</t>
  </si>
  <si>
    <t>Kuźnia kwalifikacji i kompetencji</t>
  </si>
  <si>
    <t>TOWARZYSTWO ALTUM, PROGRAMY SPOŁECZNO-GOSPODARCZE</t>
  </si>
  <si>
    <t>10.</t>
  </si>
  <si>
    <t>FEMA.07.04-IP.02-02OJ/24</t>
  </si>
  <si>
    <t>Mazowiecka Akademia Kwalifikacji</t>
  </si>
  <si>
    <t>Krajowa Izba Gospodarcza</t>
  </si>
  <si>
    <t>11.</t>
  </si>
  <si>
    <t>FEMA.07.04-IP.02-02S9/24</t>
  </si>
  <si>
    <t>Wsparcie rozwojowe osób dorosłych - podregion radomski</t>
  </si>
  <si>
    <t>EUROPEJSKI DOM SPOTKAŃ-FUNDACJA NOWY STAW</t>
  </si>
  <si>
    <t>12.</t>
  </si>
  <si>
    <t>FEMA.07.04-IP.02-02ME/24</t>
  </si>
  <si>
    <t>Akademia Inspiracji - subregion ciechanowski</t>
  </si>
  <si>
    <t>Inspire Consulting spółka z ograniczoną odpowiedzialnością</t>
  </si>
  <si>
    <t>13.</t>
  </si>
  <si>
    <t>FEMA.07.04-IP.02-02NU/24</t>
  </si>
  <si>
    <t>Profesjonalne kadry podregionu ciechanowskiego</t>
  </si>
  <si>
    <t>CTS Customized Training Solutions sp. z o. o.</t>
  </si>
  <si>
    <t>14.</t>
  </si>
  <si>
    <t>FEMA.07.04-IP.02-02LV/24</t>
  </si>
  <si>
    <t>Edukacja to sukces</t>
  </si>
  <si>
    <t>KRAJOWA AGENCJA INFORMACYJNA "INFO" SPÓŁKA Z OGRANICZONĄ ODPOWIEDZIALNOŚCIĄ</t>
  </si>
  <si>
    <t>15.</t>
  </si>
  <si>
    <t>FEMA.07.04-IP.02-031Y/24</t>
  </si>
  <si>
    <t>Wsparcie rozwojowe osób dorosłych - podregion siedlecki</t>
  </si>
  <si>
    <t>NETRIX LINK SPÓŁKA Z OGRANICZONĄ ODPOWIEDZIALNOŚCIĄ</t>
  </si>
  <si>
    <t>16.</t>
  </si>
  <si>
    <t>FEMA.07.04-IP.02-02YM/24</t>
  </si>
  <si>
    <t>Usługi Rozwojowe w Podregionie Siedleckim</t>
  </si>
  <si>
    <t>Human Power Sp. z o.o.</t>
  </si>
  <si>
    <t>17.</t>
  </si>
  <si>
    <t>FEMA.07.04-IP.02-02U9/24</t>
  </si>
  <si>
    <t>LIFE-LEARN: Wsparcie Uczenia się na Ścieżkach Rozwoju</t>
  </si>
  <si>
    <t>Polska Fundacja Ośrodków Wspomagania Rozwoju Gospodarczego "OIC Poland" z siedzibą w Lublinie</t>
  </si>
  <si>
    <t>18.</t>
  </si>
  <si>
    <t>FEMA.07.04-IP.02-02YG/24</t>
  </si>
  <si>
    <t>Usługi rozwojowe dla podregionu siedleckiego</t>
  </si>
  <si>
    <t>Stowarzyszenie Ostrowskie Centrum Wspierania Przedsiębiorczości</t>
  </si>
  <si>
    <t>19.</t>
  </si>
  <si>
    <t>FEMA.07.04-IP.02-02UK/24</t>
  </si>
  <si>
    <t>Program rozwoju kwalifikacji mieszkańców podregionu płockiego</t>
  </si>
  <si>
    <t>KDK INFO SPÓŁKA Z OGRANICZONĄ ODPOWIEDZIALNOŚCIĄ</t>
  </si>
  <si>
    <t>20.</t>
  </si>
  <si>
    <t>FEMA.07.04-IP.02-030E/24</t>
  </si>
  <si>
    <t>KSZTAŁCENIE USTAWICZNE OSÓB DOROSŁYCH ZA POŚREDNICTWEM BUR</t>
  </si>
  <si>
    <t>CENTRUM INNOWACJI SPOŁECZEŃSTWA INFORMACYJNEGO</t>
  </si>
  <si>
    <t>21.</t>
  </si>
  <si>
    <t>FEMA.07.04-IP.02-032J/24</t>
  </si>
  <si>
    <t>Wsparcie rozwojowe osób dorosłych - podregion żyrardowski</t>
  </si>
  <si>
    <t>INSTYTUT ROZWOJU I INNOWACJI EURO-KONSULT SPÓŁKA Z OGRANICZONĄ ODPOWIEDZIALNOŚCIĄ</t>
  </si>
  <si>
    <t>22.</t>
  </si>
  <si>
    <t>FEMA.07.04-IP.02-02I6/24</t>
  </si>
  <si>
    <t>KWALIFIKACJE DLA ROZWOJU MIESZKAŃCÓW PODREGIONU ŻYRARDOWSKIEGO</t>
  </si>
  <si>
    <t>POLBI SPÓŁKA Z OGRANICZONĄ ODPOWIEDZIALNOŚCIĄ</t>
  </si>
  <si>
    <t>23.</t>
  </si>
  <si>
    <t>FEMA.07.04-IP.02-02VI/24</t>
  </si>
  <si>
    <t>Instytut Profesjonalnych Kadr - usługi rozwojowe dla mieszkańców subregionu żyrardowskiego</t>
  </si>
  <si>
    <t>Instytut ADN spółka z ograniczoną odpowiedzialnością spółka komandytowa</t>
  </si>
  <si>
    <t>24.</t>
  </si>
  <si>
    <t>FEMA.07.04-IP.02-030N/24</t>
  </si>
  <si>
    <t>AKADEMIA DOBRYCH KWALIFIKACJI</t>
  </si>
  <si>
    <t>MTD CENTRUM ROZWOJU I DORADZTWA SPÓŁKA Z OGRANICZONĄ ODPOWIEDZIALNOŚCIĄ</t>
  </si>
  <si>
    <t>25.</t>
  </si>
  <si>
    <t>podregion ostrołęcki</t>
  </si>
  <si>
    <t>FEMA.07.04-IP.02-02IU/24</t>
  </si>
  <si>
    <t>Edukacja osób dorosłych w podregionie Ostrołęckim</t>
  </si>
  <si>
    <t>Doradztwo Personalne i Szkolenia Aleksandra Zakrzewska</t>
  </si>
  <si>
    <t>109</t>
  </si>
  <si>
    <t>26.</t>
  </si>
  <si>
    <t>FEMA.07.04-IP.02-02LU/24</t>
  </si>
  <si>
    <t>Edukacja dla lepszego jutra</t>
  </si>
  <si>
    <t>Instytut Badawczo-Szkoleniowy Sp. z o.o.</t>
  </si>
  <si>
    <t>27.</t>
  </si>
  <si>
    <t>FEMA.07.04-IP.02-02QV/24</t>
  </si>
  <si>
    <t>USŁUGI ROZWOJOWE DLA MIESZKAŃCÓW PODREGIONU OSTROŁĘCKIEGO</t>
  </si>
  <si>
    <t>ProcessTeam spółka z ograniczoną odpowiedzialnością</t>
  </si>
  <si>
    <t>28.</t>
  </si>
  <si>
    <t>FEMA.07.04-IP.02-02TL/24</t>
  </si>
  <si>
    <t>MARCIN ROKOSZEWSKI MARSOFT</t>
  </si>
  <si>
    <t>29.</t>
  </si>
  <si>
    <t>FEMA.07.04-IP.02-02ZN/24</t>
  </si>
  <si>
    <t>Ścieżka sukcesu</t>
  </si>
  <si>
    <t>Piotr Matysiak EL-TRANS</t>
  </si>
  <si>
    <t>30.</t>
  </si>
  <si>
    <t>FEMA.07.04-IP.02-02KA/24</t>
  </si>
  <si>
    <t>Podnieś swoje umiejętności</t>
  </si>
  <si>
    <t>ARTEZION SPÓŁKA Z OGRANICZONĄ ODPOWIEDZIALNOŚCIĄ</t>
  </si>
  <si>
    <t>31.</t>
  </si>
  <si>
    <t>FEMA.07.04-IP.02-02BO/24</t>
  </si>
  <si>
    <t>Przepis na zmianę - kuźnia nowych kwalifikacji</t>
  </si>
  <si>
    <t>NTE-NEW TRAINING ERA Beata Kuchalska</t>
  </si>
  <si>
    <t>32.</t>
  </si>
  <si>
    <t>FEMA.07.04-IP.02-02IT/24</t>
  </si>
  <si>
    <t>Dofinansowanie szkoleń dla mieszkańców podregionu ciechanowskiego</t>
  </si>
  <si>
    <t>"SEKA" Spółka Akcyjna</t>
  </si>
  <si>
    <t>33.</t>
  </si>
  <si>
    <t>FEMA.07.04-IP.02-030Q/24</t>
  </si>
  <si>
    <t>Prosta Linia do sukcesu</t>
  </si>
  <si>
    <t>LINIA Andrzej Ryszard Szope</t>
  </si>
  <si>
    <t>34.</t>
  </si>
  <si>
    <t>FEMA.07.04-IP.02-032P/24</t>
  </si>
  <si>
    <t>Ciechanowska Inicjatywa Edukacyjna - edukacja osób dorosłych w podregionie ciechanowskim</t>
  </si>
  <si>
    <t>CERTES SPÓŁKA Z OGRANICZONĄ ODPOWIEDZIALNOŚCIĄ</t>
  </si>
  <si>
    <t>35.</t>
  </si>
  <si>
    <t>FEMA.07.04-IP.02-032K/24</t>
  </si>
  <si>
    <t>Siedlecka Akademia Rozwoju - oferta wsparcia kwalifikacji i kompetencji mieszkańców podregionu siedleckiego</t>
  </si>
  <si>
    <t>KRAJOWE CENTRUM PRACY Sp. z o.o.</t>
  </si>
  <si>
    <t>36.</t>
  </si>
  <si>
    <t>FEMA.07.04-IP.02-031X/24</t>
  </si>
  <si>
    <t>Twój wy-BUR - usługi rozwojowe dla osób dorosłych, które chcą z własnej inicjatywy podnieść swoje umiejętności/kompetencje lub nabyć kwalifikacje (RMR - Siedlecki)</t>
  </si>
  <si>
    <t>EDUKACJA BEZ BARIER - FUNDACJA NA RZECZ ROZWOJU EDUKACJI W POLSCE</t>
  </si>
  <si>
    <t>37.</t>
  </si>
  <si>
    <t>FEMA.07.04-IP.02-02MV/24</t>
  </si>
  <si>
    <t>KOMPETENTNE MAZOWSZE-USŁUGI ROZWOJOWE DLA OSÓB INDYWIDUALNYCH Z PODREGIONU SIEDLECKIEGO</t>
  </si>
  <si>
    <t>TECHPAL Spółka z ograniczoną odpowiedzialnością</t>
  </si>
  <si>
    <t>38.</t>
  </si>
  <si>
    <t>FEMA.07.04-IP.02-029A/24</t>
  </si>
  <si>
    <t>Nowe kompetencje szansą na szybszy rozwój w podregionie żyrardowskim</t>
  </si>
  <si>
    <t>Hamera Capital Sp. z o.o.</t>
  </si>
  <si>
    <t>39.</t>
  </si>
  <si>
    <t>FEMA.07.04-IP.02-02V1/24</t>
  </si>
  <si>
    <t>Bony na szkolenie w regionie ostrołęckim</t>
  </si>
  <si>
    <t>Szkoła Główna Mikołaja Kopernika</t>
  </si>
  <si>
    <t>40.</t>
  </si>
  <si>
    <t>FEMA.07.04-IP.02-02QH/24</t>
  </si>
  <si>
    <t>INWESTUJ W SIEBIE</t>
  </si>
  <si>
    <t>FUNDACJA "DRABINA ROZWOJU"</t>
  </si>
  <si>
    <t>41.</t>
  </si>
  <si>
    <t>FEMA.07.04-IP.02-0294/24</t>
  </si>
  <si>
    <t>Kurs na Sukces: Samodzielna droga rozwoju mieszkańców Podregionu Ostrołęckiego</t>
  </si>
  <si>
    <t>OPEN Wojciech Rabiega</t>
  </si>
  <si>
    <t>Projekty ocenione negatywnie w rozumieniu art. 56 ust. 5 ustawy z dnia 28 kwietnia 2022 r. o zasadach realizacji zadań finansowanych ze środków europejskich w perspektywie finansowej 2021 - 2027 tj. kryteria wyboru projektów nie zostały spełnione</t>
  </si>
  <si>
    <t>Lista ocenionych projektów w ramach naboru FEMA.07.04-IP.02-011/24 organizowanego przez Wojewódzki Urząd Pracy w Warszawie w ramach Programu Fundusze Europejskie dla Mazowsza 2021-2027 
Priorytet VII Fundusze Europejskie dla nowoczesnej i dostępnej edukacji na Mazowszu Działanie 7.4 – Edukacja osób dorosłych - region Mazowiecki regionalny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</si>
</sst>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7" fillId="2" borderId="0" applyNumberFormat="0" applyBorder="0" applyAlignment="0" applyProtection="0"/>
  </cellStyleXfs>
  <cellXfs count="78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2" applyNumberFormat="1" applyFont="1" applyAlignment="1" applyProtection="1">
      <alignment horizontal="center" vertical="center" wrapText="1"/>
      <protection locked="0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3" fillId="0" borderId="0" xfId="3" applyNumberFormat="1" applyFont="1" applyFill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0" xfId="3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4" quotePrefix="1" applyFont="1" applyFill="1" applyBorder="1" applyAlignment="1" applyProtection="1">
      <alignment horizontal="center" vertical="center" wrapText="1"/>
    </xf>
    <xf numFmtId="0" fontId="6" fillId="3" borderId="1" xfId="4" quotePrefix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4" borderId="0" xfId="3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3" fillId="0" borderId="0" xfId="3" quotePrefix="1" applyNumberFormat="1" applyFont="1" applyAlignment="1">
      <alignment horizontal="center" vertical="center"/>
    </xf>
    <xf numFmtId="0" fontId="3" fillId="0" borderId="0" xfId="3" quotePrefix="1" applyFont="1" applyAlignment="1">
      <alignment vertical="center"/>
    </xf>
    <xf numFmtId="0" fontId="3" fillId="0" borderId="0" xfId="3" quotePrefix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64" fontId="3" fillId="3" borderId="1" xfId="4" quotePrefix="1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/>
    <xf numFmtId="0" fontId="5" fillId="4" borderId="0" xfId="3" applyFont="1" applyFill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164" fontId="3" fillId="4" borderId="1" xfId="4" quotePrefix="1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14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/>
    </xf>
    <xf numFmtId="14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14" fontId="6" fillId="4" borderId="4" xfId="0" applyNumberFormat="1" applyFont="1" applyFill="1" applyBorder="1" applyAlignment="1" applyProtection="1">
      <alignment horizontal="center" vertical="center" wrapText="1"/>
    </xf>
    <xf numFmtId="0" fontId="3" fillId="4" borderId="0" xfId="3" applyFont="1" applyFill="1" applyAlignment="1">
      <alignment horizontal="center" vertical="center" wrapText="1"/>
    </xf>
    <xf numFmtId="0" fontId="3" fillId="4" borderId="0" xfId="3" applyNumberFormat="1" applyFont="1" applyFill="1" applyAlignment="1">
      <alignment horizontal="center" vertical="center"/>
    </xf>
    <xf numFmtId="14" fontId="6" fillId="4" borderId="1" xfId="0" applyNumberFormat="1" applyFont="1" applyFill="1" applyBorder="1" applyAlignment="1" applyProtection="1">
      <alignment horizontal="center" vertical="center"/>
    </xf>
    <xf numFmtId="14" fontId="8" fillId="4" borderId="1" xfId="0" applyNumberFormat="1" applyFont="1" applyFill="1" applyBorder="1" applyAlignment="1" applyProtection="1">
      <alignment horizontal="center" vertical="center"/>
    </xf>
    <xf numFmtId="14" fontId="6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/>
    </xf>
    <xf numFmtId="0" fontId="9" fillId="0" borderId="0" xfId="0" applyFont="1" applyAlignment="1">
      <alignment horizontal="center" vertical="top" wrapText="1"/>
    </xf>
  </cellXfs>
  <cellStyles count="5">
    <cellStyle name="Neutralny 2" xfId="4" xr:uid="{88B62C0F-8F15-4183-B982-4A21213DD96A}"/>
    <cellStyle name="Normalny" xfId="0" builtinId="0"/>
    <cellStyle name="Normalny 6" xfId="1" xr:uid="{E9456C22-65FE-4562-98B0-386F6E609B78}"/>
    <cellStyle name="Normalny 7" xfId="3" xr:uid="{7A6E300A-A973-4AE0-91E2-C2FE9F42DC72}"/>
    <cellStyle name="Walutowy 2" xfId="2" xr:uid="{9E49562F-B5D4-4A9D-8698-76BEA010B031}"/>
  </cellStyles>
  <dxfs count="13"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342106</xdr:colOff>
      <xdr:row>0</xdr:row>
      <xdr:rowOff>678657</xdr:rowOff>
    </xdr:to>
    <xdr:pic>
      <xdr:nvPicPr>
        <xdr:cNvPr id="2" name="Obraz 1" descr="Loga w kolorzez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8754514D-11D9-463F-9F88-689C5C8741A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0"/>
          <a:ext cx="8362156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11CC8E-7FE6-464E-9DFD-57F2B0C1E067}" name="Tabela36" displayName="Tabela36" ref="A4:K48" totalsRowShown="0" headerRowDxfId="12" dataDxfId="11" dataCellStyle="Normalny 7">
  <autoFilter ref="A4:K48" xr:uid="{44912720-7E1D-482C-AA1B-1D86B1EE4DD1}"/>
  <tableColumns count="11">
    <tableColumn id="1" xr3:uid="{53D018C9-364E-4DAE-BFB1-B1D7FEE479AB}" name="Lp." dataDxfId="10" dataCellStyle="Normalny 7"/>
    <tableColumn id="10" xr3:uid="{BB79EEAF-2DBF-4510-8A0C-3C7915D4DA60}" name="Podregion" dataDxfId="9" dataCellStyle="Normalny 7"/>
    <tableColumn id="2" xr3:uid="{DBC837DA-DF3B-4121-BB20-4228659E994F}" name="Sygnatura wniosku" dataDxfId="8" dataCellStyle="Normalny 7"/>
    <tableColumn id="3" xr3:uid="{76B0649E-BD52-4B5B-A5EC-1E28DDE6C1B0}" name="Tytuł projektu" dataDxfId="7" dataCellStyle="Normalny 7"/>
    <tableColumn id="4" xr3:uid="{B438502E-336A-4FB8-80D0-8884477476FE}" name="Nazwa wnioskodawcy" dataDxfId="6" dataCellStyle="Normalny 7"/>
    <tableColumn id="5" xr3:uid="{74D57B54-DACA-4522-85A0-139FF5637143}" name="Liczba uzyskanych punktów" dataDxfId="5" dataCellStyle="Normalny 7"/>
    <tableColumn id="6" xr3:uid="{EC1758B0-6397-4934-817F-F4D68BD3F582}" name="Wartość projektu ogółem" dataDxfId="4" dataCellStyle="Normalny 7"/>
    <tableColumn id="7" xr3:uid="{390F56C6-AB40-4A84-A50D-83FDF83B3EC3}" name="Wnioskowane dofinansowanie ogółem (UE+BP)" dataDxfId="3" dataCellStyle="Normalny 7"/>
    <tableColumn id="15" xr3:uid="{C62B0D83-D5FC-4288-9DE5-3095A334758A}" name="Wnioskowane dofinansowanie (UE)" dataDxfId="2" dataCellStyle="Normalny 7"/>
    <tableColumn id="14" xr3:uid="{147F32D5-52B6-4CCB-B7E0-B5F2E570D11C}" name="Wnioskowane dofinansowanie (BP)" dataDxfId="1" dataCellStyle="Normalny 7"/>
    <tableColumn id="8" xr3:uid="{0F5695B8-1FD4-43C0-A493-C5699CCFE33A}" name="kategoria interwencji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EBED-AD1B-4FB9-B63E-201288D32E30}">
  <sheetPr>
    <pageSetUpPr fitToPage="1"/>
  </sheetPr>
  <dimension ref="A1:K48"/>
  <sheetViews>
    <sheetView tabSelected="1" workbookViewId="0">
      <selection activeCell="D38" sqref="D38"/>
    </sheetView>
  </sheetViews>
  <sheetFormatPr defaultColWidth="9.140625" defaultRowHeight="12.75" x14ac:dyDescent="0.2"/>
  <cols>
    <col min="1" max="1" width="33.42578125" style="73" customWidth="1"/>
    <col min="2" max="2" width="23.85546875" style="73" customWidth="1"/>
    <col min="3" max="3" width="24.7109375" style="6" customWidth="1"/>
    <col min="4" max="4" width="50" style="6" customWidth="1"/>
    <col min="5" max="5" width="32" style="6" customWidth="1"/>
    <col min="6" max="6" width="13.5703125" style="74" customWidth="1"/>
    <col min="7" max="7" width="17.28515625" style="4" customWidth="1"/>
    <col min="8" max="8" width="17" style="4" customWidth="1"/>
    <col min="9" max="9" width="17.42578125" style="4" customWidth="1"/>
    <col min="10" max="10" width="13.28515625" style="4" customWidth="1"/>
    <col min="11" max="11" width="14.42578125" style="5" customWidth="1"/>
    <col min="12" max="16384" width="9.140625" style="4"/>
  </cols>
  <sheetData>
    <row r="1" spans="1:11" ht="60" customHeight="1" x14ac:dyDescent="0.2">
      <c r="A1" s="1"/>
      <c r="B1" s="1"/>
      <c r="C1" s="1"/>
      <c r="D1" s="1"/>
      <c r="E1" s="1"/>
      <c r="F1" s="2"/>
      <c r="G1" s="3"/>
    </row>
    <row r="2" spans="1:11" x14ac:dyDescent="0.2">
      <c r="A2" s="1"/>
      <c r="B2" s="1"/>
      <c r="C2" s="1"/>
      <c r="D2" s="1"/>
      <c r="E2" s="1"/>
      <c r="F2" s="2"/>
      <c r="G2" s="3"/>
    </row>
    <row r="3" spans="1:11" ht="38.25" customHeight="1" x14ac:dyDescent="0.2">
      <c r="A3" s="77" t="s">
        <v>190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41.25" customHeight="1" x14ac:dyDescent="0.2">
      <c r="A4" s="6" t="s">
        <v>0</v>
      </c>
      <c r="B4" s="6" t="s">
        <v>1</v>
      </c>
      <c r="C4" s="7" t="s">
        <v>2</v>
      </c>
      <c r="D4" s="6" t="s">
        <v>3</v>
      </c>
      <c r="E4" s="8" t="s">
        <v>4</v>
      </c>
      <c r="F4" s="9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</row>
    <row r="5" spans="1:11" s="15" customFormat="1" ht="21.75" customHeight="1" x14ac:dyDescent="0.25">
      <c r="A5" s="76" t="s">
        <v>11</v>
      </c>
      <c r="B5" s="10"/>
      <c r="C5" s="11"/>
      <c r="D5" s="12"/>
      <c r="E5" s="11"/>
      <c r="F5" s="13"/>
      <c r="G5" s="14"/>
      <c r="H5" s="14"/>
      <c r="I5" s="14"/>
      <c r="J5" s="14"/>
      <c r="K5" s="10"/>
    </row>
    <row r="6" spans="1:11" s="23" customFormat="1" ht="39.950000000000003" customHeight="1" x14ac:dyDescent="0.25">
      <c r="A6" s="16" t="s">
        <v>12</v>
      </c>
      <c r="B6" s="17" t="s">
        <v>13</v>
      </c>
      <c r="C6" s="17" t="s">
        <v>14</v>
      </c>
      <c r="D6" s="18" t="s">
        <v>15</v>
      </c>
      <c r="E6" s="19" t="s">
        <v>16</v>
      </c>
      <c r="F6" s="20">
        <v>99</v>
      </c>
      <c r="G6" s="21">
        <v>8531468</v>
      </c>
      <c r="H6" s="21">
        <v>8104894.5999999996</v>
      </c>
      <c r="I6" s="21">
        <v>7251747.7999999998</v>
      </c>
      <c r="J6" s="21">
        <f>H6-I6</f>
        <v>853146.79999999981</v>
      </c>
      <c r="K6" s="22" t="s">
        <v>17</v>
      </c>
    </row>
    <row r="7" spans="1:11" s="23" customFormat="1" ht="39.950000000000003" customHeight="1" x14ac:dyDescent="0.25">
      <c r="A7" s="24" t="s">
        <v>18</v>
      </c>
      <c r="B7" s="24" t="s">
        <v>19</v>
      </c>
      <c r="C7" s="25" t="s">
        <v>20</v>
      </c>
      <c r="D7" s="26" t="s">
        <v>21</v>
      </c>
      <c r="E7" s="27" t="s">
        <v>22</v>
      </c>
      <c r="F7" s="28" t="s">
        <v>23</v>
      </c>
      <c r="G7" s="29">
        <v>4909120</v>
      </c>
      <c r="H7" s="29">
        <v>4663664</v>
      </c>
      <c r="I7" s="29">
        <v>4172752</v>
      </c>
      <c r="J7" s="29">
        <f>H7-I7</f>
        <v>490912</v>
      </c>
      <c r="K7" s="30" t="s">
        <v>17</v>
      </c>
    </row>
    <row r="8" spans="1:11" s="23" customFormat="1" ht="39.950000000000003" customHeight="1" x14ac:dyDescent="0.25">
      <c r="A8" s="16" t="s">
        <v>24</v>
      </c>
      <c r="B8" s="16" t="s">
        <v>25</v>
      </c>
      <c r="C8" s="31" t="s">
        <v>26</v>
      </c>
      <c r="D8" s="32" t="s">
        <v>27</v>
      </c>
      <c r="E8" s="33" t="s">
        <v>28</v>
      </c>
      <c r="F8" s="20" t="s">
        <v>29</v>
      </c>
      <c r="G8" s="21">
        <v>6685800</v>
      </c>
      <c r="H8" s="21">
        <v>6344760</v>
      </c>
      <c r="I8" s="21">
        <v>5682930</v>
      </c>
      <c r="J8" s="21">
        <f>H8-I8</f>
        <v>661830</v>
      </c>
      <c r="K8" s="22" t="s">
        <v>17</v>
      </c>
    </row>
    <row r="9" spans="1:11" s="23" customFormat="1" ht="39.950000000000003" customHeight="1" x14ac:dyDescent="0.25">
      <c r="A9" s="24" t="s">
        <v>30</v>
      </c>
      <c r="B9" s="24" t="s">
        <v>31</v>
      </c>
      <c r="C9" s="34" t="s">
        <v>32</v>
      </c>
      <c r="D9" s="35" t="s">
        <v>33</v>
      </c>
      <c r="E9" s="36" t="s">
        <v>34</v>
      </c>
      <c r="F9" s="28" t="s">
        <v>35</v>
      </c>
      <c r="G9" s="29">
        <v>5210116.4000000004</v>
      </c>
      <c r="H9" s="29">
        <v>4949580.4000000004</v>
      </c>
      <c r="I9" s="29">
        <v>4428598.9400000004</v>
      </c>
      <c r="J9" s="29">
        <f>H9-I9</f>
        <v>520981.45999999996</v>
      </c>
      <c r="K9" s="30" t="s">
        <v>17</v>
      </c>
    </row>
    <row r="10" spans="1:11" s="23" customFormat="1" ht="39.950000000000003" customHeight="1" x14ac:dyDescent="0.25">
      <c r="A10" s="16" t="s">
        <v>36</v>
      </c>
      <c r="B10" s="16" t="s">
        <v>37</v>
      </c>
      <c r="C10" s="31" t="s">
        <v>38</v>
      </c>
      <c r="D10" s="32" t="s">
        <v>39</v>
      </c>
      <c r="E10" s="33" t="s">
        <v>40</v>
      </c>
      <c r="F10" s="20" t="s">
        <v>41</v>
      </c>
      <c r="G10" s="21">
        <v>4233380</v>
      </c>
      <c r="H10" s="21">
        <v>4021711</v>
      </c>
      <c r="I10" s="21">
        <v>3598373</v>
      </c>
      <c r="J10" s="21">
        <f>H10-I10</f>
        <v>423338</v>
      </c>
      <c r="K10" s="22" t="s">
        <v>17</v>
      </c>
    </row>
    <row r="11" spans="1:11" ht="135" customHeight="1" x14ac:dyDescent="0.2">
      <c r="A11" s="75" t="s">
        <v>42</v>
      </c>
      <c r="B11" s="37"/>
      <c r="C11" s="37"/>
      <c r="D11" s="38"/>
      <c r="E11" s="37"/>
      <c r="F11" s="39"/>
      <c r="G11" s="40"/>
      <c r="H11" s="40"/>
      <c r="I11" s="40"/>
      <c r="J11" s="40"/>
      <c r="K11" s="41"/>
    </row>
    <row r="12" spans="1:11" s="46" customFormat="1" ht="39.950000000000003" customHeight="1" x14ac:dyDescent="0.2">
      <c r="A12" s="16" t="s">
        <v>43</v>
      </c>
      <c r="B12" s="17" t="s">
        <v>13</v>
      </c>
      <c r="C12" s="42" t="s">
        <v>44</v>
      </c>
      <c r="D12" s="43" t="s">
        <v>45</v>
      </c>
      <c r="E12" s="17" t="s">
        <v>46</v>
      </c>
      <c r="F12" s="44">
        <v>99</v>
      </c>
      <c r="G12" s="45" t="s">
        <v>47</v>
      </c>
      <c r="H12" s="45" t="s">
        <v>47</v>
      </c>
      <c r="I12" s="45" t="s">
        <v>47</v>
      </c>
      <c r="J12" s="45" t="s">
        <v>47</v>
      </c>
      <c r="K12" s="22" t="s">
        <v>17</v>
      </c>
    </row>
    <row r="13" spans="1:11" s="46" customFormat="1" ht="39.950000000000003" customHeight="1" x14ac:dyDescent="0.2">
      <c r="A13" s="24" t="s">
        <v>48</v>
      </c>
      <c r="B13" s="27" t="s">
        <v>13</v>
      </c>
      <c r="C13" s="34" t="s">
        <v>49</v>
      </c>
      <c r="D13" s="47" t="s">
        <v>50</v>
      </c>
      <c r="E13" s="36" t="s">
        <v>51</v>
      </c>
      <c r="F13" s="48">
        <v>98.5</v>
      </c>
      <c r="G13" s="49" t="s">
        <v>47</v>
      </c>
      <c r="H13" s="49" t="s">
        <v>47</v>
      </c>
      <c r="I13" s="49" t="s">
        <v>47</v>
      </c>
      <c r="J13" s="49" t="s">
        <v>47</v>
      </c>
      <c r="K13" s="30" t="s">
        <v>17</v>
      </c>
    </row>
    <row r="14" spans="1:11" s="46" customFormat="1" ht="39.950000000000003" customHeight="1" x14ac:dyDescent="0.2">
      <c r="A14" s="16" t="s">
        <v>52</v>
      </c>
      <c r="B14" s="17" t="s">
        <v>13</v>
      </c>
      <c r="C14" s="31" t="s">
        <v>53</v>
      </c>
      <c r="D14" s="43" t="s">
        <v>54</v>
      </c>
      <c r="E14" s="33" t="s">
        <v>55</v>
      </c>
      <c r="F14" s="50">
        <v>92.5</v>
      </c>
      <c r="G14" s="45" t="s">
        <v>47</v>
      </c>
      <c r="H14" s="45" t="s">
        <v>47</v>
      </c>
      <c r="I14" s="45" t="s">
        <v>47</v>
      </c>
      <c r="J14" s="45" t="s">
        <v>47</v>
      </c>
      <c r="K14" s="22" t="s">
        <v>17</v>
      </c>
    </row>
    <row r="15" spans="1:11" s="46" customFormat="1" ht="39.950000000000003" customHeight="1" x14ac:dyDescent="0.2">
      <c r="A15" s="24" t="s">
        <v>56</v>
      </c>
      <c r="B15" s="27" t="s">
        <v>13</v>
      </c>
      <c r="C15" s="36" t="s">
        <v>57</v>
      </c>
      <c r="D15" s="47" t="s">
        <v>58</v>
      </c>
      <c r="E15" s="36" t="s">
        <v>59</v>
      </c>
      <c r="F15" s="48">
        <v>88</v>
      </c>
      <c r="G15" s="49" t="s">
        <v>47</v>
      </c>
      <c r="H15" s="49" t="s">
        <v>47</v>
      </c>
      <c r="I15" s="49" t="s">
        <v>47</v>
      </c>
      <c r="J15" s="49" t="s">
        <v>47</v>
      </c>
      <c r="K15" s="30" t="s">
        <v>17</v>
      </c>
    </row>
    <row r="16" spans="1:11" s="46" customFormat="1" ht="39.950000000000003" customHeight="1" x14ac:dyDescent="0.2">
      <c r="A16" s="16" t="s">
        <v>60</v>
      </c>
      <c r="B16" s="17" t="s">
        <v>13</v>
      </c>
      <c r="C16" s="33" t="s">
        <v>61</v>
      </c>
      <c r="D16" s="43" t="s">
        <v>62</v>
      </c>
      <c r="E16" s="33" t="s">
        <v>63</v>
      </c>
      <c r="F16" s="50">
        <v>87</v>
      </c>
      <c r="G16" s="45" t="s">
        <v>47</v>
      </c>
      <c r="H16" s="45" t="s">
        <v>47</v>
      </c>
      <c r="I16" s="45" t="s">
        <v>47</v>
      </c>
      <c r="J16" s="45" t="s">
        <v>47</v>
      </c>
      <c r="K16" s="22" t="s">
        <v>17</v>
      </c>
    </row>
    <row r="17" spans="1:11" s="46" customFormat="1" ht="39.950000000000003" customHeight="1" x14ac:dyDescent="0.2">
      <c r="A17" s="24" t="s">
        <v>64</v>
      </c>
      <c r="B17" s="27" t="s">
        <v>13</v>
      </c>
      <c r="C17" s="34" t="s">
        <v>65</v>
      </c>
      <c r="D17" s="47" t="s">
        <v>66</v>
      </c>
      <c r="E17" s="36" t="s">
        <v>67</v>
      </c>
      <c r="F17" s="48">
        <v>84.5</v>
      </c>
      <c r="G17" s="49" t="s">
        <v>47</v>
      </c>
      <c r="H17" s="49" t="s">
        <v>47</v>
      </c>
      <c r="I17" s="49" t="s">
        <v>47</v>
      </c>
      <c r="J17" s="49" t="s">
        <v>47</v>
      </c>
      <c r="K17" s="30" t="s">
        <v>17</v>
      </c>
    </row>
    <row r="18" spans="1:11" s="46" customFormat="1" ht="39.950000000000003" customHeight="1" x14ac:dyDescent="0.2">
      <c r="A18" s="16" t="s">
        <v>68</v>
      </c>
      <c r="B18" s="16" t="s">
        <v>19</v>
      </c>
      <c r="C18" s="42" t="s">
        <v>69</v>
      </c>
      <c r="D18" s="51" t="s">
        <v>70</v>
      </c>
      <c r="E18" s="17" t="s">
        <v>71</v>
      </c>
      <c r="F18" s="44">
        <v>94.5</v>
      </c>
      <c r="G18" s="45" t="s">
        <v>47</v>
      </c>
      <c r="H18" s="45" t="s">
        <v>47</v>
      </c>
      <c r="I18" s="45" t="s">
        <v>47</v>
      </c>
      <c r="J18" s="45" t="s">
        <v>47</v>
      </c>
      <c r="K18" s="22" t="s">
        <v>17</v>
      </c>
    </row>
    <row r="19" spans="1:11" s="46" customFormat="1" ht="39.950000000000003" customHeight="1" x14ac:dyDescent="0.2">
      <c r="A19" s="24" t="s">
        <v>72</v>
      </c>
      <c r="B19" s="24" t="s">
        <v>19</v>
      </c>
      <c r="C19" s="25" t="s">
        <v>73</v>
      </c>
      <c r="D19" s="26" t="s">
        <v>74</v>
      </c>
      <c r="E19" s="27" t="s">
        <v>75</v>
      </c>
      <c r="F19" s="52">
        <v>93</v>
      </c>
      <c r="G19" s="49" t="s">
        <v>47</v>
      </c>
      <c r="H19" s="49" t="s">
        <v>47</v>
      </c>
      <c r="I19" s="49" t="s">
        <v>47</v>
      </c>
      <c r="J19" s="49" t="s">
        <v>47</v>
      </c>
      <c r="K19" s="30" t="s">
        <v>17</v>
      </c>
    </row>
    <row r="20" spans="1:11" s="46" customFormat="1" ht="39.950000000000003" customHeight="1" x14ac:dyDescent="0.2">
      <c r="A20" s="16" t="s">
        <v>76</v>
      </c>
      <c r="B20" s="16" t="s">
        <v>19</v>
      </c>
      <c r="C20" s="42" t="s">
        <v>77</v>
      </c>
      <c r="D20" s="51" t="s">
        <v>78</v>
      </c>
      <c r="E20" s="17" t="s">
        <v>79</v>
      </c>
      <c r="F20" s="44">
        <v>92.5</v>
      </c>
      <c r="G20" s="45" t="s">
        <v>47</v>
      </c>
      <c r="H20" s="45" t="s">
        <v>47</v>
      </c>
      <c r="I20" s="45" t="s">
        <v>47</v>
      </c>
      <c r="J20" s="45" t="s">
        <v>47</v>
      </c>
      <c r="K20" s="22" t="s">
        <v>17</v>
      </c>
    </row>
    <row r="21" spans="1:11" s="46" customFormat="1" ht="39.950000000000003" customHeight="1" x14ac:dyDescent="0.2">
      <c r="A21" s="24" t="s">
        <v>80</v>
      </c>
      <c r="B21" s="24" t="s">
        <v>25</v>
      </c>
      <c r="C21" s="34" t="s">
        <v>81</v>
      </c>
      <c r="D21" s="35" t="s">
        <v>82</v>
      </c>
      <c r="E21" s="36" t="s">
        <v>83</v>
      </c>
      <c r="F21" s="52">
        <v>103</v>
      </c>
      <c r="G21" s="49" t="s">
        <v>47</v>
      </c>
      <c r="H21" s="49" t="s">
        <v>47</v>
      </c>
      <c r="I21" s="49" t="s">
        <v>47</v>
      </c>
      <c r="J21" s="49" t="s">
        <v>47</v>
      </c>
      <c r="K21" s="30" t="s">
        <v>17</v>
      </c>
    </row>
    <row r="22" spans="1:11" s="46" customFormat="1" ht="39.950000000000003" customHeight="1" x14ac:dyDescent="0.2">
      <c r="A22" s="16" t="s">
        <v>84</v>
      </c>
      <c r="B22" s="16" t="s">
        <v>25</v>
      </c>
      <c r="C22" s="31" t="s">
        <v>85</v>
      </c>
      <c r="D22" s="32" t="s">
        <v>86</v>
      </c>
      <c r="E22" s="33" t="s">
        <v>87</v>
      </c>
      <c r="F22" s="44">
        <v>97</v>
      </c>
      <c r="G22" s="45" t="s">
        <v>47</v>
      </c>
      <c r="H22" s="45" t="s">
        <v>47</v>
      </c>
      <c r="I22" s="45" t="s">
        <v>47</v>
      </c>
      <c r="J22" s="45" t="s">
        <v>47</v>
      </c>
      <c r="K22" s="22" t="s">
        <v>17</v>
      </c>
    </row>
    <row r="23" spans="1:11" s="46" customFormat="1" ht="39.950000000000003" customHeight="1" x14ac:dyDescent="0.2">
      <c r="A23" s="24" t="s">
        <v>88</v>
      </c>
      <c r="B23" s="24" t="s">
        <v>25</v>
      </c>
      <c r="C23" s="34" t="s">
        <v>89</v>
      </c>
      <c r="D23" s="35" t="s">
        <v>90</v>
      </c>
      <c r="E23" s="36" t="s">
        <v>91</v>
      </c>
      <c r="F23" s="52">
        <v>92</v>
      </c>
      <c r="G23" s="49" t="s">
        <v>47</v>
      </c>
      <c r="H23" s="49" t="s">
        <v>47</v>
      </c>
      <c r="I23" s="49" t="s">
        <v>47</v>
      </c>
      <c r="J23" s="49" t="s">
        <v>47</v>
      </c>
      <c r="K23" s="30" t="s">
        <v>17</v>
      </c>
    </row>
    <row r="24" spans="1:11" s="46" customFormat="1" ht="39.950000000000003" customHeight="1" x14ac:dyDescent="0.2">
      <c r="A24" s="16" t="s">
        <v>92</v>
      </c>
      <c r="B24" s="16" t="s">
        <v>25</v>
      </c>
      <c r="C24" s="31" t="s">
        <v>93</v>
      </c>
      <c r="D24" s="32" t="s">
        <v>94</v>
      </c>
      <c r="E24" s="33" t="s">
        <v>95</v>
      </c>
      <c r="F24" s="44">
        <v>83</v>
      </c>
      <c r="G24" s="45" t="s">
        <v>47</v>
      </c>
      <c r="H24" s="45" t="s">
        <v>47</v>
      </c>
      <c r="I24" s="45" t="s">
        <v>47</v>
      </c>
      <c r="J24" s="45" t="s">
        <v>47</v>
      </c>
      <c r="K24" s="22" t="s">
        <v>17</v>
      </c>
    </row>
    <row r="25" spans="1:11" s="46" customFormat="1" ht="39.950000000000003" customHeight="1" x14ac:dyDescent="0.2">
      <c r="A25" s="24" t="s">
        <v>96</v>
      </c>
      <c r="B25" s="24" t="s">
        <v>31</v>
      </c>
      <c r="C25" s="34" t="s">
        <v>97</v>
      </c>
      <c r="D25" s="35" t="s">
        <v>98</v>
      </c>
      <c r="E25" s="36" t="s">
        <v>99</v>
      </c>
      <c r="F25" s="52">
        <v>85.5</v>
      </c>
      <c r="G25" s="49" t="s">
        <v>47</v>
      </c>
      <c r="H25" s="49" t="s">
        <v>47</v>
      </c>
      <c r="I25" s="49" t="s">
        <v>47</v>
      </c>
      <c r="J25" s="49" t="s">
        <v>47</v>
      </c>
      <c r="K25" s="30" t="s">
        <v>17</v>
      </c>
    </row>
    <row r="26" spans="1:11" s="46" customFormat="1" ht="39.950000000000003" customHeight="1" x14ac:dyDescent="0.2">
      <c r="A26" s="16" t="s">
        <v>100</v>
      </c>
      <c r="B26" s="16" t="s">
        <v>31</v>
      </c>
      <c r="C26" s="31" t="s">
        <v>101</v>
      </c>
      <c r="D26" s="32" t="s">
        <v>102</v>
      </c>
      <c r="E26" s="33" t="s">
        <v>103</v>
      </c>
      <c r="F26" s="44">
        <v>75.5</v>
      </c>
      <c r="G26" s="45" t="s">
        <v>47</v>
      </c>
      <c r="H26" s="45" t="s">
        <v>47</v>
      </c>
      <c r="I26" s="45" t="s">
        <v>47</v>
      </c>
      <c r="J26" s="45" t="s">
        <v>47</v>
      </c>
      <c r="K26" s="22" t="s">
        <v>17</v>
      </c>
    </row>
    <row r="27" spans="1:11" s="46" customFormat="1" ht="39.950000000000003" customHeight="1" x14ac:dyDescent="0.2">
      <c r="A27" s="24" t="s">
        <v>104</v>
      </c>
      <c r="B27" s="24" t="s">
        <v>37</v>
      </c>
      <c r="C27" s="34" t="s">
        <v>105</v>
      </c>
      <c r="D27" s="35" t="s">
        <v>106</v>
      </c>
      <c r="E27" s="36" t="s">
        <v>107</v>
      </c>
      <c r="F27" s="52">
        <v>99.5</v>
      </c>
      <c r="G27" s="49" t="s">
        <v>47</v>
      </c>
      <c r="H27" s="49" t="s">
        <v>47</v>
      </c>
      <c r="I27" s="49" t="s">
        <v>47</v>
      </c>
      <c r="J27" s="49" t="s">
        <v>47</v>
      </c>
      <c r="K27" s="30" t="s">
        <v>17</v>
      </c>
    </row>
    <row r="28" spans="1:11" s="46" customFormat="1" ht="39.950000000000003" customHeight="1" x14ac:dyDescent="0.2">
      <c r="A28" s="16" t="s">
        <v>108</v>
      </c>
      <c r="B28" s="16" t="s">
        <v>37</v>
      </c>
      <c r="C28" s="31" t="s">
        <v>109</v>
      </c>
      <c r="D28" s="32" t="s">
        <v>110</v>
      </c>
      <c r="E28" s="33" t="s">
        <v>111</v>
      </c>
      <c r="F28" s="44">
        <v>96.5</v>
      </c>
      <c r="G28" s="45" t="s">
        <v>47</v>
      </c>
      <c r="H28" s="45" t="s">
        <v>47</v>
      </c>
      <c r="I28" s="45" t="s">
        <v>47</v>
      </c>
      <c r="J28" s="45" t="s">
        <v>47</v>
      </c>
      <c r="K28" s="22" t="s">
        <v>17</v>
      </c>
    </row>
    <row r="29" spans="1:11" s="46" customFormat="1" ht="39.950000000000003" customHeight="1" x14ac:dyDescent="0.2">
      <c r="A29" s="24" t="s">
        <v>112</v>
      </c>
      <c r="B29" s="24" t="s">
        <v>37</v>
      </c>
      <c r="C29" s="34" t="s">
        <v>113</v>
      </c>
      <c r="D29" s="35" t="s">
        <v>114</v>
      </c>
      <c r="E29" s="36" t="s">
        <v>115</v>
      </c>
      <c r="F29" s="52">
        <v>88.5</v>
      </c>
      <c r="G29" s="49" t="s">
        <v>47</v>
      </c>
      <c r="H29" s="49" t="s">
        <v>47</v>
      </c>
      <c r="I29" s="49" t="s">
        <v>47</v>
      </c>
      <c r="J29" s="49" t="s">
        <v>47</v>
      </c>
      <c r="K29" s="30" t="s">
        <v>17</v>
      </c>
    </row>
    <row r="30" spans="1:11" s="46" customFormat="1" ht="39.950000000000003" customHeight="1" x14ac:dyDescent="0.2">
      <c r="A30" s="16" t="s">
        <v>116</v>
      </c>
      <c r="B30" s="16" t="s">
        <v>37</v>
      </c>
      <c r="C30" s="31" t="s">
        <v>117</v>
      </c>
      <c r="D30" s="32" t="s">
        <v>118</v>
      </c>
      <c r="E30" s="33" t="s">
        <v>119</v>
      </c>
      <c r="F30" s="44">
        <v>83.5</v>
      </c>
      <c r="G30" s="45" t="s">
        <v>47</v>
      </c>
      <c r="H30" s="45" t="s">
        <v>47</v>
      </c>
      <c r="I30" s="45" t="s">
        <v>47</v>
      </c>
      <c r="J30" s="45" t="s">
        <v>47</v>
      </c>
      <c r="K30" s="22" t="s">
        <v>17</v>
      </c>
    </row>
    <row r="31" spans="1:11" s="46" customFormat="1" ht="39.950000000000003" customHeight="1" x14ac:dyDescent="0.2">
      <c r="A31" s="24" t="s">
        <v>120</v>
      </c>
      <c r="B31" s="24" t="s">
        <v>121</v>
      </c>
      <c r="C31" s="34" t="s">
        <v>122</v>
      </c>
      <c r="D31" s="35" t="s">
        <v>123</v>
      </c>
      <c r="E31" s="36" t="s">
        <v>124</v>
      </c>
      <c r="F31" s="28" t="s">
        <v>125</v>
      </c>
      <c r="G31" s="49" t="s">
        <v>47</v>
      </c>
      <c r="H31" s="49" t="s">
        <v>47</v>
      </c>
      <c r="I31" s="49" t="s">
        <v>47</v>
      </c>
      <c r="J31" s="49" t="s">
        <v>47</v>
      </c>
      <c r="K31" s="30" t="s">
        <v>17</v>
      </c>
    </row>
    <row r="32" spans="1:11" s="46" customFormat="1" ht="39.950000000000003" customHeight="1" x14ac:dyDescent="0.2">
      <c r="A32" s="16" t="s">
        <v>126</v>
      </c>
      <c r="B32" s="16" t="s">
        <v>121</v>
      </c>
      <c r="C32" s="53" t="s">
        <v>127</v>
      </c>
      <c r="D32" s="54" t="s">
        <v>128</v>
      </c>
      <c r="E32" s="55" t="s">
        <v>129</v>
      </c>
      <c r="F32" s="56">
        <v>101</v>
      </c>
      <c r="G32" s="45" t="s">
        <v>47</v>
      </c>
      <c r="H32" s="45" t="s">
        <v>47</v>
      </c>
      <c r="I32" s="45" t="s">
        <v>47</v>
      </c>
      <c r="J32" s="45" t="s">
        <v>47</v>
      </c>
      <c r="K32" s="22" t="s">
        <v>17</v>
      </c>
    </row>
    <row r="33" spans="1:11" s="46" customFormat="1" ht="39.950000000000003" customHeight="1" x14ac:dyDescent="0.2">
      <c r="A33" s="24" t="s">
        <v>130</v>
      </c>
      <c r="B33" s="24" t="s">
        <v>121</v>
      </c>
      <c r="C33" s="25" t="s">
        <v>131</v>
      </c>
      <c r="D33" s="26" t="s">
        <v>132</v>
      </c>
      <c r="E33" s="27" t="s">
        <v>133</v>
      </c>
      <c r="F33" s="52">
        <v>95.5</v>
      </c>
      <c r="G33" s="49" t="s">
        <v>47</v>
      </c>
      <c r="H33" s="49" t="s">
        <v>47</v>
      </c>
      <c r="I33" s="49" t="s">
        <v>47</v>
      </c>
      <c r="J33" s="49" t="s">
        <v>47</v>
      </c>
      <c r="K33" s="30" t="s">
        <v>17</v>
      </c>
    </row>
    <row r="34" spans="1:11" s="46" customFormat="1" ht="39.950000000000003" customHeight="1" x14ac:dyDescent="0.2">
      <c r="A34" s="16" t="s">
        <v>134</v>
      </c>
      <c r="B34" s="16" t="s">
        <v>121</v>
      </c>
      <c r="C34" s="42" t="s">
        <v>135</v>
      </c>
      <c r="D34" s="51" t="s">
        <v>62</v>
      </c>
      <c r="E34" s="17" t="s">
        <v>136</v>
      </c>
      <c r="F34" s="44">
        <v>95.5</v>
      </c>
      <c r="G34" s="45" t="s">
        <v>47</v>
      </c>
      <c r="H34" s="45" t="s">
        <v>47</v>
      </c>
      <c r="I34" s="45" t="s">
        <v>47</v>
      </c>
      <c r="J34" s="45" t="s">
        <v>47</v>
      </c>
      <c r="K34" s="22" t="s">
        <v>17</v>
      </c>
    </row>
    <row r="35" spans="1:11" ht="118.5" customHeight="1" x14ac:dyDescent="0.2">
      <c r="A35" s="75" t="s">
        <v>189</v>
      </c>
      <c r="B35" s="37"/>
      <c r="C35" s="37"/>
      <c r="D35" s="38"/>
      <c r="E35" s="37"/>
      <c r="F35" s="57"/>
      <c r="G35" s="58"/>
      <c r="H35" s="58"/>
      <c r="I35" s="58"/>
      <c r="J35" s="58"/>
      <c r="K35" s="59"/>
    </row>
    <row r="36" spans="1:11" s="46" customFormat="1" ht="39.950000000000003" customHeight="1" x14ac:dyDescent="0.2">
      <c r="A36" s="16" t="s">
        <v>137</v>
      </c>
      <c r="B36" s="17" t="s">
        <v>13</v>
      </c>
      <c r="C36" s="42" t="s">
        <v>138</v>
      </c>
      <c r="D36" s="51" t="s">
        <v>139</v>
      </c>
      <c r="E36" s="60" t="s">
        <v>140</v>
      </c>
      <c r="F36" s="61">
        <v>60</v>
      </c>
      <c r="G36" s="45" t="s">
        <v>47</v>
      </c>
      <c r="H36" s="45" t="s">
        <v>47</v>
      </c>
      <c r="I36" s="45" t="s">
        <v>47</v>
      </c>
      <c r="J36" s="45" t="s">
        <v>47</v>
      </c>
      <c r="K36" s="22" t="s">
        <v>17</v>
      </c>
    </row>
    <row r="37" spans="1:11" s="46" customFormat="1" ht="39.950000000000003" customHeight="1" x14ac:dyDescent="0.2">
      <c r="A37" s="24" t="s">
        <v>141</v>
      </c>
      <c r="B37" s="27" t="s">
        <v>13</v>
      </c>
      <c r="C37" s="25" t="s">
        <v>142</v>
      </c>
      <c r="D37" s="26" t="s">
        <v>143</v>
      </c>
      <c r="E37" s="62" t="s">
        <v>144</v>
      </c>
      <c r="F37" s="63">
        <v>57.5</v>
      </c>
      <c r="G37" s="49" t="s">
        <v>47</v>
      </c>
      <c r="H37" s="49" t="s">
        <v>47</v>
      </c>
      <c r="I37" s="49" t="s">
        <v>47</v>
      </c>
      <c r="J37" s="49" t="s">
        <v>47</v>
      </c>
      <c r="K37" s="30" t="s">
        <v>17</v>
      </c>
    </row>
    <row r="38" spans="1:11" s="46" customFormat="1" ht="39.950000000000003" customHeight="1" x14ac:dyDescent="0.2">
      <c r="A38" s="16" t="s">
        <v>145</v>
      </c>
      <c r="B38" s="16" t="s">
        <v>19</v>
      </c>
      <c r="C38" s="42" t="s">
        <v>146</v>
      </c>
      <c r="D38" s="51" t="s">
        <v>147</v>
      </c>
      <c r="E38" s="60" t="s">
        <v>148</v>
      </c>
      <c r="F38" s="44">
        <v>66</v>
      </c>
      <c r="G38" s="45" t="s">
        <v>47</v>
      </c>
      <c r="H38" s="45" t="s">
        <v>47</v>
      </c>
      <c r="I38" s="45" t="s">
        <v>47</v>
      </c>
      <c r="J38" s="45" t="s">
        <v>47</v>
      </c>
      <c r="K38" s="22" t="s">
        <v>17</v>
      </c>
    </row>
    <row r="39" spans="1:11" s="46" customFormat="1" ht="39.950000000000003" customHeight="1" x14ac:dyDescent="0.2">
      <c r="A39" s="24" t="s">
        <v>149</v>
      </c>
      <c r="B39" s="24" t="s">
        <v>19</v>
      </c>
      <c r="C39" s="25" t="s">
        <v>150</v>
      </c>
      <c r="D39" s="26" t="s">
        <v>151</v>
      </c>
      <c r="E39" s="62" t="s">
        <v>152</v>
      </c>
      <c r="F39" s="52">
        <v>63.5</v>
      </c>
      <c r="G39" s="49" t="s">
        <v>47</v>
      </c>
      <c r="H39" s="49" t="s">
        <v>47</v>
      </c>
      <c r="I39" s="49" t="s">
        <v>47</v>
      </c>
      <c r="J39" s="49" t="s">
        <v>47</v>
      </c>
      <c r="K39" s="30" t="s">
        <v>17</v>
      </c>
    </row>
    <row r="40" spans="1:11" s="46" customFormat="1" ht="39.950000000000003" customHeight="1" x14ac:dyDescent="0.2">
      <c r="A40" s="16" t="s">
        <v>153</v>
      </c>
      <c r="B40" s="16" t="s">
        <v>19</v>
      </c>
      <c r="C40" s="42" t="s">
        <v>154</v>
      </c>
      <c r="D40" s="51" t="s">
        <v>155</v>
      </c>
      <c r="E40" s="60" t="s">
        <v>156</v>
      </c>
      <c r="F40" s="44">
        <v>56.5</v>
      </c>
      <c r="G40" s="45" t="s">
        <v>47</v>
      </c>
      <c r="H40" s="45" t="s">
        <v>47</v>
      </c>
      <c r="I40" s="45" t="s">
        <v>47</v>
      </c>
      <c r="J40" s="45" t="s">
        <v>47</v>
      </c>
      <c r="K40" s="22" t="s">
        <v>17</v>
      </c>
    </row>
    <row r="41" spans="1:11" s="46" customFormat="1" ht="39.950000000000003" customHeight="1" x14ac:dyDescent="0.2">
      <c r="A41" s="24" t="s">
        <v>157</v>
      </c>
      <c r="B41" s="24" t="s">
        <v>19</v>
      </c>
      <c r="C41" s="25" t="s">
        <v>158</v>
      </c>
      <c r="D41" s="26" t="s">
        <v>159</v>
      </c>
      <c r="E41" s="64" t="s">
        <v>160</v>
      </c>
      <c r="F41" s="65">
        <v>53</v>
      </c>
      <c r="G41" s="49" t="s">
        <v>47</v>
      </c>
      <c r="H41" s="49" t="s">
        <v>47</v>
      </c>
      <c r="I41" s="49" t="s">
        <v>47</v>
      </c>
      <c r="J41" s="49" t="s">
        <v>47</v>
      </c>
      <c r="K41" s="30" t="s">
        <v>17</v>
      </c>
    </row>
    <row r="42" spans="1:11" s="46" customFormat="1" ht="39.950000000000003" customHeight="1" x14ac:dyDescent="0.2">
      <c r="A42" s="16" t="s">
        <v>161</v>
      </c>
      <c r="B42" s="16" t="s">
        <v>25</v>
      </c>
      <c r="C42" s="42" t="s">
        <v>162</v>
      </c>
      <c r="D42" s="51" t="s">
        <v>163</v>
      </c>
      <c r="E42" s="66" t="s">
        <v>164</v>
      </c>
      <c r="F42" s="44">
        <v>88.5</v>
      </c>
      <c r="G42" s="45" t="s">
        <v>47</v>
      </c>
      <c r="H42" s="45" t="s">
        <v>47</v>
      </c>
      <c r="I42" s="45" t="s">
        <v>47</v>
      </c>
      <c r="J42" s="45" t="s">
        <v>47</v>
      </c>
      <c r="K42" s="22" t="s">
        <v>17</v>
      </c>
    </row>
    <row r="43" spans="1:11" s="46" customFormat="1" ht="39.950000000000003" customHeight="1" x14ac:dyDescent="0.2">
      <c r="A43" s="24" t="s">
        <v>165</v>
      </c>
      <c r="B43" s="24" t="s">
        <v>25</v>
      </c>
      <c r="C43" s="25" t="s">
        <v>166</v>
      </c>
      <c r="D43" s="26" t="s">
        <v>167</v>
      </c>
      <c r="E43" s="67" t="s">
        <v>168</v>
      </c>
      <c r="F43" s="52">
        <v>72</v>
      </c>
      <c r="G43" s="49" t="s">
        <v>47</v>
      </c>
      <c r="H43" s="49" t="s">
        <v>47</v>
      </c>
      <c r="I43" s="49" t="s">
        <v>47</v>
      </c>
      <c r="J43" s="49" t="s">
        <v>47</v>
      </c>
      <c r="K43" s="30" t="s">
        <v>17</v>
      </c>
    </row>
    <row r="44" spans="1:11" s="46" customFormat="1" ht="39.950000000000003" customHeight="1" x14ac:dyDescent="0.2">
      <c r="A44" s="16" t="s">
        <v>169</v>
      </c>
      <c r="B44" s="16" t="s">
        <v>25</v>
      </c>
      <c r="C44" s="42" t="s">
        <v>170</v>
      </c>
      <c r="D44" s="51" t="s">
        <v>171</v>
      </c>
      <c r="E44" s="60" t="s">
        <v>172</v>
      </c>
      <c r="F44" s="61">
        <v>55</v>
      </c>
      <c r="G44" s="45" t="s">
        <v>47</v>
      </c>
      <c r="H44" s="45" t="s">
        <v>47</v>
      </c>
      <c r="I44" s="45" t="s">
        <v>47</v>
      </c>
      <c r="J44" s="45" t="s">
        <v>47</v>
      </c>
      <c r="K44" s="22" t="s">
        <v>17</v>
      </c>
    </row>
    <row r="45" spans="1:11" s="46" customFormat="1" ht="39.950000000000003" customHeight="1" x14ac:dyDescent="0.2">
      <c r="A45" s="24" t="s">
        <v>173</v>
      </c>
      <c r="B45" s="24" t="s">
        <v>37</v>
      </c>
      <c r="C45" s="68" t="s">
        <v>174</v>
      </c>
      <c r="D45" s="47" t="s">
        <v>175</v>
      </c>
      <c r="E45" s="68" t="s">
        <v>176</v>
      </c>
      <c r="F45" s="69">
        <v>65</v>
      </c>
      <c r="G45" s="49" t="s">
        <v>47</v>
      </c>
      <c r="H45" s="49" t="s">
        <v>47</v>
      </c>
      <c r="I45" s="49" t="s">
        <v>47</v>
      </c>
      <c r="J45" s="49" t="s">
        <v>47</v>
      </c>
      <c r="K45" s="30" t="s">
        <v>17</v>
      </c>
    </row>
    <row r="46" spans="1:11" s="46" customFormat="1" ht="39.950000000000003" customHeight="1" x14ac:dyDescent="0.2">
      <c r="A46" s="16" t="s">
        <v>177</v>
      </c>
      <c r="B46" s="16" t="s">
        <v>121</v>
      </c>
      <c r="C46" s="42" t="s">
        <v>178</v>
      </c>
      <c r="D46" s="51" t="s">
        <v>179</v>
      </c>
      <c r="E46" s="60" t="s">
        <v>180</v>
      </c>
      <c r="F46" s="44">
        <v>78</v>
      </c>
      <c r="G46" s="45" t="s">
        <v>47</v>
      </c>
      <c r="H46" s="45" t="s">
        <v>47</v>
      </c>
      <c r="I46" s="45" t="s">
        <v>47</v>
      </c>
      <c r="J46" s="45" t="s">
        <v>47</v>
      </c>
      <c r="K46" s="22" t="s">
        <v>17</v>
      </c>
    </row>
    <row r="47" spans="1:11" s="46" customFormat="1" ht="39.950000000000003" customHeight="1" x14ac:dyDescent="0.2">
      <c r="A47" s="24" t="s">
        <v>181</v>
      </c>
      <c r="B47" s="24" t="s">
        <v>121</v>
      </c>
      <c r="C47" s="70" t="s">
        <v>182</v>
      </c>
      <c r="D47" s="71" t="s">
        <v>183</v>
      </c>
      <c r="E47" s="64" t="s">
        <v>184</v>
      </c>
      <c r="F47" s="52">
        <v>55.5</v>
      </c>
      <c r="G47" s="49" t="s">
        <v>47</v>
      </c>
      <c r="H47" s="49" t="s">
        <v>47</v>
      </c>
      <c r="I47" s="49" t="s">
        <v>47</v>
      </c>
      <c r="J47" s="49" t="s">
        <v>47</v>
      </c>
      <c r="K47" s="30" t="s">
        <v>17</v>
      </c>
    </row>
    <row r="48" spans="1:11" s="46" customFormat="1" ht="39.950000000000003" customHeight="1" x14ac:dyDescent="0.2">
      <c r="A48" s="16" t="s">
        <v>185</v>
      </c>
      <c r="B48" s="16" t="s">
        <v>121</v>
      </c>
      <c r="C48" s="42" t="s">
        <v>186</v>
      </c>
      <c r="D48" s="51" t="s">
        <v>187</v>
      </c>
      <c r="E48" s="72" t="s">
        <v>188</v>
      </c>
      <c r="F48" s="44">
        <v>52.5</v>
      </c>
      <c r="G48" s="45" t="s">
        <v>47</v>
      </c>
      <c r="H48" s="45" t="s">
        <v>47</v>
      </c>
      <c r="I48" s="45" t="s">
        <v>47</v>
      </c>
      <c r="J48" s="45" t="s">
        <v>47</v>
      </c>
      <c r="K48" s="22" t="s">
        <v>17</v>
      </c>
    </row>
  </sheetData>
  <mergeCells count="1">
    <mergeCell ref="A3:K3"/>
  </mergeCells>
  <pageMargins left="0.25" right="0.25" top="0.75" bottom="0.75" header="0.3" footer="0.3"/>
  <pageSetup paperSize="9" scale="55" fitToHeight="0" orientation="landscape" horizontalDpi="4294967294" verticalDpi="4294967294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FEMA.07.04-IP.02-011_24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Małachwiej</dc:creator>
  <cp:lastModifiedBy>Teresa Małachwiej</cp:lastModifiedBy>
  <cp:lastPrinted>2024-09-25T08:19:34Z</cp:lastPrinted>
  <dcterms:created xsi:type="dcterms:W3CDTF">2024-09-25T05:57:32Z</dcterms:created>
  <dcterms:modified xsi:type="dcterms:W3CDTF">2024-09-25T08:53:46Z</dcterms:modified>
</cp:coreProperties>
</file>